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C25" i="1"/>
  <c r="C24" i="1" s="1"/>
  <c r="C26" i="1"/>
  <c r="C27" i="1"/>
  <c r="B7" i="1" l="1"/>
</calcChain>
</file>

<file path=xl/sharedStrings.xml><?xml version="1.0" encoding="utf-8"?>
<sst xmlns="http://schemas.openxmlformats.org/spreadsheetml/2006/main" count="42" uniqueCount="34">
  <si>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</si>
  <si>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</si>
  <si>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</si>
  <si>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</si>
  <si>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</si>
  <si>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</si>
  <si>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</si>
  <si>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</si>
  <si>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</si>
  <si>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</si>
  <si>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</si>
  <si>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</si>
  <si>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</si>
  <si>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</si>
  <si>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</si>
  <si>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</si>
  <si>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</si>
  <si>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</si>
  <si>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</si>
  <si>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</si>
  <si>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</si>
  <si>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</si>
  <si>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</si>
  <si>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</si>
  <si>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</si>
  <si>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</si>
  <si>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</si>
  <si>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</si>
  <si>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</si>
  <si>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</si>
  <si>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</si>
  <si>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</si>
  <si>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>Kredit portfelinin keyfiyyəti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</si>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</sst>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&#304;TL&#399;R&#304;N,O%20C&#220;ML&#399;D&#399;N,%20VAXTI%20KE&#199;M&#304;&#350;%20KRED&#304;TL&#399;R&#304;N%20&#304;QT&#304;SAD&#304;%20RAYONLAR%20&#220;ZR&#399;%20B&#214;LG&#220;S&#2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9"/>
  <sheetViews>
    <sheetView showGridLines="0" tabSelected="1" zoomScaleNormal="100" zoomScaleSheetLayoutView="40" workbookViewId="0">
      <selection activeCell="B5" sqref="B5:Q5"/>
    </sheetView>
  </sheetViews>
  <sheetFormatPr defaultRowHeight="15" x14ac:dyDescent="0.25"/>
  <cols>
    <col min="2" max="2" width="24.5703125" customWidth="1"/>
    <col min="3" max="3" width="16.8554687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19.28515625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38"/>
      <c r="B1" s="38"/>
      <c r="C1" s="39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x14ac:dyDescent="0.25">
      <c r="A2" s="38"/>
      <c r="B2" s="38"/>
      <c r="C2" s="39"/>
    </row>
    <row r="3" spans="1:30" x14ac:dyDescent="0.25">
      <c r="A3" s="38"/>
      <c r="B3" s="38"/>
      <c r="C3" s="39"/>
    </row>
    <row r="4" spans="1:30" x14ac:dyDescent="0.25">
      <c r="A4" s="38"/>
      <c r="B4" s="38"/>
      <c r="C4" s="39"/>
    </row>
    <row r="5" spans="1:30" ht="18.75" x14ac:dyDescent="0.25">
      <c r="A5" s="38"/>
      <c r="B5" s="40" t="s">
        <v>33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30" x14ac:dyDescent="0.25">
      <c r="A6" s="38"/>
      <c r="B6" s="38"/>
      <c r="C6" s="39"/>
    </row>
    <row r="7" spans="1:30" x14ac:dyDescent="0.25">
      <c r="A7" s="38"/>
      <c r="B7" s="37" t="str">
        <f>'[1]Kreditlərin rayonlar üzrə'!B7</f>
        <v>31 Dekabr 2024</v>
      </c>
      <c r="E7" s="13"/>
      <c r="Q7" s="13" t="s">
        <v>14</v>
      </c>
    </row>
    <row r="9" spans="1:30" ht="30" x14ac:dyDescent="0.25">
      <c r="B9" s="22" t="s">
        <v>32</v>
      </c>
      <c r="D9" s="36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30" ht="15" customHeight="1" x14ac:dyDescent="0.25">
      <c r="B10" s="30" t="s">
        <v>13</v>
      </c>
      <c r="C10" s="34" t="s">
        <v>12</v>
      </c>
      <c r="D10" s="33" t="s">
        <v>31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30" x14ac:dyDescent="0.25">
      <c r="B11" s="30"/>
      <c r="C11" s="30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7"/>
    </row>
    <row r="12" spans="1:30" ht="15" customHeight="1" x14ac:dyDescent="0.25">
      <c r="B12" s="30"/>
      <c r="C12" s="30"/>
      <c r="D12" s="34" t="s">
        <v>30</v>
      </c>
      <c r="E12" s="33" t="s">
        <v>29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30" x14ac:dyDescent="0.25">
      <c r="B13" s="30"/>
      <c r="C13" s="30"/>
      <c r="D13" s="30"/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7"/>
    </row>
    <row r="14" spans="1:30" x14ac:dyDescent="0.25">
      <c r="B14" s="26"/>
      <c r="C14" s="25"/>
      <c r="D14" s="25"/>
      <c r="E14" s="23" t="s">
        <v>28</v>
      </c>
      <c r="F14" s="23" t="s">
        <v>27</v>
      </c>
      <c r="G14" s="23" t="s">
        <v>26</v>
      </c>
      <c r="H14" s="23" t="s">
        <v>25</v>
      </c>
      <c r="I14" s="23" t="s">
        <v>24</v>
      </c>
      <c r="J14" s="23" t="s">
        <v>23</v>
      </c>
      <c r="K14" s="24" t="s">
        <v>22</v>
      </c>
      <c r="L14" s="23" t="s">
        <v>21</v>
      </c>
      <c r="M14" s="23" t="s">
        <v>20</v>
      </c>
      <c r="N14" s="23" t="s">
        <v>19</v>
      </c>
      <c r="O14" s="23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1471886.7653678013</v>
      </c>
      <c r="D15" s="21">
        <v>1453531.8524140012</v>
      </c>
      <c r="E15" s="21">
        <v>8434.0180480000035</v>
      </c>
      <c r="F15" s="21">
        <v>2108.8769777000002</v>
      </c>
      <c r="G15" s="21">
        <v>1170.3610900000001</v>
      </c>
      <c r="H15" s="21">
        <v>658.06255149999993</v>
      </c>
      <c r="I15" s="21">
        <v>797.02407499999981</v>
      </c>
      <c r="J15" s="21">
        <v>683.83693999999991</v>
      </c>
      <c r="K15" s="21">
        <v>677.59999000000005</v>
      </c>
      <c r="L15" s="21">
        <v>444.59035999999998</v>
      </c>
      <c r="M15" s="21">
        <v>404.106224</v>
      </c>
      <c r="N15" s="21">
        <v>262.23801999999995</v>
      </c>
      <c r="O15" s="21">
        <v>345.57311600000003</v>
      </c>
      <c r="P15" s="21">
        <v>443.22369000000003</v>
      </c>
      <c r="Q15" s="21">
        <v>1925.4018715999998</v>
      </c>
    </row>
    <row r="16" spans="1:30" x14ac:dyDescent="0.25">
      <c r="B16" s="7" t="s">
        <v>3</v>
      </c>
      <c r="C16" s="20">
        <v>1013361.038960001</v>
      </c>
      <c r="D16" s="3">
        <v>1005643.882250001</v>
      </c>
      <c r="E16" s="3">
        <v>2783.6035899999997</v>
      </c>
      <c r="F16" s="3">
        <v>932.33557000000008</v>
      </c>
      <c r="G16" s="3">
        <v>447.98257000000007</v>
      </c>
      <c r="H16" s="3">
        <v>292.79013999999995</v>
      </c>
      <c r="I16" s="3">
        <v>404.8345799999999</v>
      </c>
      <c r="J16" s="3">
        <v>415.70382999999998</v>
      </c>
      <c r="K16" s="3">
        <v>277.41534999999999</v>
      </c>
      <c r="L16" s="3">
        <v>171.79575999999997</v>
      </c>
      <c r="M16" s="3">
        <v>195.91279</v>
      </c>
      <c r="N16" s="3">
        <v>107.45851999999999</v>
      </c>
      <c r="O16" s="3">
        <v>198.29401999999999</v>
      </c>
      <c r="P16" s="3">
        <v>276.67895000000004</v>
      </c>
      <c r="Q16" s="3">
        <v>1212.35104</v>
      </c>
    </row>
    <row r="17" spans="2:17" x14ac:dyDescent="0.25">
      <c r="B17" s="7" t="s">
        <v>2</v>
      </c>
      <c r="C17" s="20">
        <v>312266.65957780037</v>
      </c>
      <c r="D17" s="3">
        <v>302491.15244400036</v>
      </c>
      <c r="E17" s="3">
        <v>5300.6538680000031</v>
      </c>
      <c r="F17" s="3">
        <v>869.16995770000017</v>
      </c>
      <c r="G17" s="3">
        <v>639.18833000000006</v>
      </c>
      <c r="H17" s="3">
        <v>365.27241149999998</v>
      </c>
      <c r="I17" s="3">
        <v>392.18949499999997</v>
      </c>
      <c r="J17" s="3">
        <v>268.13310999999999</v>
      </c>
      <c r="K17" s="3">
        <v>400.18464000000006</v>
      </c>
      <c r="L17" s="3">
        <v>272.7946</v>
      </c>
      <c r="M17" s="3">
        <v>208.19343400000002</v>
      </c>
      <c r="N17" s="3">
        <v>154.09634999999997</v>
      </c>
      <c r="O17" s="3">
        <v>147.27909600000004</v>
      </c>
      <c r="P17" s="3">
        <v>105.03126999999999</v>
      </c>
      <c r="Q17" s="3">
        <v>653.32057159999965</v>
      </c>
    </row>
    <row r="18" spans="2:17" x14ac:dyDescent="0.25">
      <c r="B18" s="5" t="s">
        <v>1</v>
      </c>
      <c r="C18" s="20">
        <v>146259.06682999997</v>
      </c>
      <c r="D18" s="3">
        <v>145396.81771999996</v>
      </c>
      <c r="E18" s="3">
        <v>349.76058999999998</v>
      </c>
      <c r="F18" s="3">
        <v>307.37145000000004</v>
      </c>
      <c r="G18" s="3">
        <v>83.190190000000001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0.68314999999999992</v>
      </c>
      <c r="O18" s="3">
        <v>0</v>
      </c>
      <c r="P18" s="3">
        <v>61.513469999999998</v>
      </c>
      <c r="Q18" s="3">
        <v>59.730260000000001</v>
      </c>
    </row>
    <row r="19" spans="2:17" x14ac:dyDescent="0.25">
      <c r="B19" s="5" t="s">
        <v>0</v>
      </c>
      <c r="C19" s="20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6">
        <f>SUM(C25:C28)</f>
        <v>1471886.7010235707</v>
      </c>
      <c r="D24" s="6">
        <f>SUM(D25:D28)</f>
        <v>588449.67398157099</v>
      </c>
      <c r="E24" s="6">
        <f>SUM(E25:E28)</f>
        <v>33615.097787000013</v>
      </c>
      <c r="F24" s="6">
        <f>SUM(F25:F28)</f>
        <v>76403.904360000059</v>
      </c>
      <c r="G24" s="6">
        <f>SUM(G25:G28)</f>
        <v>709718.76979379938</v>
      </c>
      <c r="H24" s="6">
        <f>SUM(H25:H28)</f>
        <v>57790.502313000048</v>
      </c>
      <c r="I24" s="6">
        <f>SUM(I25:I28)</f>
        <v>5908.7527882000004</v>
      </c>
      <c r="J24" s="6">
        <f>SUM(J25:J28)</f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4">
        <f>SUM(D25:I25)</f>
        <v>1013361.0388459992</v>
      </c>
      <c r="D25" s="3">
        <v>360184.1994719996</v>
      </c>
      <c r="E25" s="3">
        <v>23566.39964900001</v>
      </c>
      <c r="F25" s="3">
        <v>8962.9735199999923</v>
      </c>
      <c r="G25" s="3">
        <v>557467.65076379944</v>
      </c>
      <c r="H25" s="3">
        <v>57539.731143000048</v>
      </c>
      <c r="I25" s="3">
        <v>5640.0842982000004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4">
        <f>SUM(D26:I26)</f>
        <v>312266.59535257134</v>
      </c>
      <c r="D26" s="3">
        <v>228241.76874157134</v>
      </c>
      <c r="E26" s="3">
        <v>10023.698138000002</v>
      </c>
      <c r="F26" s="3">
        <v>67292.97417000006</v>
      </c>
      <c r="G26" s="3">
        <v>6478.1923130000014</v>
      </c>
      <c r="H26" s="3">
        <v>229.96199000000001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4">
        <f>SUM(D27:I27)</f>
        <v>146259.06682500005</v>
      </c>
      <c r="D27" s="3">
        <v>23.705767999999996</v>
      </c>
      <c r="E27" s="3">
        <v>25</v>
      </c>
      <c r="F27" s="3">
        <v>147.95667</v>
      </c>
      <c r="G27" s="3">
        <v>145772.92671700002</v>
      </c>
      <c r="H27" s="3">
        <v>20.809180000000001</v>
      </c>
      <c r="I27" s="3">
        <v>268.66849000000008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5">
    <mergeCell ref="G14:H14"/>
    <mergeCell ref="I14:J14"/>
    <mergeCell ref="K14:L14"/>
    <mergeCell ref="M14:N14"/>
    <mergeCell ref="O14:P14"/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  <mergeCell ref="E14:F14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2025-01-15T10:39:24Z</dcterms:created>
  <dcterms:modified xsi:type="dcterms:W3CDTF">2025-01-15T13:58:49Z</dcterms:modified>
</cp:coreProperties>
</file>