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d\Desktop\Hesabatlar_2025_1ci\"/>
    </mc:Choice>
  </mc:AlternateContent>
  <bookViews>
    <workbookView xWindow="0" yWindow="0" windowWidth="28800" windowHeight="1230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E12" i="1"/>
  <c r="D12" i="1"/>
  <c r="B7" i="1"/>
</calcChain>
</file>

<file path=xl/sharedStrings.xml><?xml version="1.0" encoding="utf-8"?>
<sst xmlns="http://schemas.openxmlformats.org/spreadsheetml/2006/main" count="44" uniqueCount="22">
  <si>
    <t xml:space="preserve">KREDİTLƏRİN,O CÜMLƏDƏN, VAXTI KEÇMİŞ KREDİTLƏRİN İQTİSADİ RAYONLAR ÜZRƏ BÖLGÜSÜ
  </t>
  </si>
  <si>
    <t>№</t>
  </si>
  <si>
    <t>Müştəri və kreditlər</t>
  </si>
  <si>
    <t>Cəmi sayı</t>
  </si>
  <si>
    <t>Cəmi məbləğ</t>
  </si>
  <si>
    <t>İqtisadi rayonlar üzrə ayrılıqda</t>
  </si>
  <si>
    <t>Abşeron-Xızı</t>
  </si>
  <si>
    <t>Bakı</t>
  </si>
  <si>
    <t>Gəncə-Daşkəsən</t>
  </si>
  <si>
    <t>Qarabağ</t>
  </si>
  <si>
    <t>Qazax-Tovuz</t>
  </si>
  <si>
    <t>Quba-Xaçmaz</t>
  </si>
  <si>
    <t xml:space="preserve">Lənkəran-Astara </t>
  </si>
  <si>
    <t>Mərkəzi Aran</t>
  </si>
  <si>
    <t>Mil-Muğan</t>
  </si>
  <si>
    <t>Naxçıvan</t>
  </si>
  <si>
    <t>Şəki-Zaqatala</t>
  </si>
  <si>
    <t>Şirvan-Salyan</t>
  </si>
  <si>
    <t>Sayı</t>
  </si>
  <si>
    <t>Məbləğ</t>
  </si>
  <si>
    <t>Kredit portfeli</t>
  </si>
  <si>
    <t>Vaxtı keçmiş kreditlər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</si>
</sst>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0"/>
      <color theme="8" tint="-0.249977111117893"/>
      <name val="Segoe UI"/>
      <family val="2"/>
    </font>
    <font>
      <b/>
      <i/>
      <sz val="11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5" fillId="0" borderId="0" xfId="2" applyFont="1" applyFill="1" applyProtection="1"/>
    <xf numFmtId="0" fontId="5" fillId="0" borderId="0" xfId="2" applyFont="1" applyFill="1" applyAlignment="1" applyProtection="1">
      <alignment horizontal="center" vertical="center"/>
    </xf>
    <xf numFmtId="0" fontId="6" fillId="2" borderId="0" xfId="2" applyFont="1" applyFill="1" applyAlignment="1" applyProtection="1">
      <alignment horizontal="center" vertical="center"/>
    </xf>
    <xf numFmtId="0" fontId="7" fillId="3" borderId="0" xfId="0" applyFont="1" applyFill="1"/>
    <xf numFmtId="0" fontId="8" fillId="3" borderId="0" xfId="2" applyFont="1" applyFill="1" applyBorder="1" applyAlignment="1" applyProtection="1">
      <alignment horizontal="right"/>
    </xf>
    <xf numFmtId="0" fontId="3" fillId="0" borderId="0" xfId="0" applyFont="1" applyFill="1" applyBorder="1" applyAlignment="1">
      <alignment horizontal="center" vertical="top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center" wrapText="1"/>
    </xf>
    <xf numFmtId="0" fontId="2" fillId="2" borderId="3" xfId="2" applyFont="1" applyFill="1" applyBorder="1" applyAlignment="1" applyProtection="1">
      <alignment horizontal="center" vertical="center" wrapText="1"/>
    </xf>
    <xf numFmtId="0" fontId="2" fillId="2" borderId="4" xfId="2" applyFont="1" applyFill="1" applyBorder="1" applyAlignment="1" applyProtection="1">
      <alignment horizontal="center" vertical="center" wrapText="1"/>
    </xf>
    <xf numFmtId="0" fontId="2" fillId="2" borderId="5" xfId="2" applyFont="1" applyFill="1" applyBorder="1" applyAlignment="1" applyProtection="1">
      <alignment horizontal="center" vertical="center" wrapText="1"/>
    </xf>
    <xf numFmtId="0" fontId="2" fillId="2" borderId="6" xfId="2" applyFont="1" applyFill="1" applyBorder="1" applyAlignment="1" applyProtection="1">
      <alignment horizontal="center" vertical="center" wrapText="1"/>
    </xf>
    <xf numFmtId="0" fontId="2" fillId="2" borderId="7" xfId="2" applyFont="1" applyFill="1" applyBorder="1" applyAlignment="1" applyProtection="1">
      <alignment horizontal="center" vertical="center" wrapText="1"/>
    </xf>
    <xf numFmtId="0" fontId="2" fillId="2" borderId="8" xfId="2" applyFont="1" applyFill="1" applyBorder="1" applyAlignment="1" applyProtection="1">
      <alignment horizontal="center" vertical="center" wrapText="1"/>
    </xf>
    <xf numFmtId="0" fontId="2" fillId="2" borderId="9" xfId="2" applyFont="1" applyFill="1" applyBorder="1" applyAlignment="1" applyProtection="1">
      <alignment horizontal="center" vertical="center" wrapText="1"/>
    </xf>
    <xf numFmtId="0" fontId="9" fillId="4" borderId="10" xfId="2" applyFont="1" applyFill="1" applyBorder="1" applyAlignment="1" applyProtection="1">
      <alignment horizontal="center" vertical="center" wrapText="1"/>
    </xf>
    <xf numFmtId="0" fontId="2" fillId="2" borderId="11" xfId="2" applyFont="1" applyFill="1" applyBorder="1" applyAlignment="1" applyProtection="1">
      <alignment horizontal="center" vertical="center" wrapText="1"/>
    </xf>
    <xf numFmtId="0" fontId="2" fillId="2" borderId="12" xfId="2" applyFont="1" applyFill="1" applyBorder="1" applyAlignment="1" applyProtection="1">
      <alignment horizontal="center" vertical="center" wrapText="1"/>
    </xf>
    <xf numFmtId="0" fontId="2" fillId="2" borderId="13" xfId="2" applyFont="1" applyFill="1" applyBorder="1" applyAlignment="1" applyProtection="1">
      <alignment horizontal="center" vertical="center" wrapText="1"/>
    </xf>
    <xf numFmtId="0" fontId="0" fillId="4" borderId="14" xfId="0" applyFont="1" applyFill="1" applyBorder="1" applyAlignment="1">
      <alignment vertical="center" wrapText="1"/>
    </xf>
    <xf numFmtId="43" fontId="10" fillId="4" borderId="14" xfId="1" applyNumberFormat="1" applyFont="1" applyFill="1" applyBorder="1" applyAlignment="1">
      <alignment vertical="center"/>
    </xf>
    <xf numFmtId="0" fontId="3" fillId="4" borderId="10" xfId="0" applyFont="1" applyFill="1" applyBorder="1" applyAlignment="1">
      <alignment horizontal="center" vertical="center" wrapText="1"/>
    </xf>
    <xf numFmtId="43" fontId="10" fillId="4" borderId="10" xfId="1" applyNumberFormat="1" applyFont="1" applyFill="1" applyBorder="1" applyAlignment="1">
      <alignment vertical="center"/>
    </xf>
    <xf numFmtId="43" fontId="0" fillId="4" borderId="10" xfId="0" applyNumberFormat="1" applyFont="1" applyFill="1" applyBorder="1" applyAlignment="1">
      <alignment vertical="center" wrapText="1"/>
    </xf>
    <xf numFmtId="4" fontId="0" fillId="4" borderId="10" xfId="0" applyNumberFormat="1" applyFont="1" applyFill="1" applyBorder="1" applyAlignment="1">
      <alignment vertical="center" wrapText="1"/>
    </xf>
    <xf numFmtId="0" fontId="0" fillId="4" borderId="10" xfId="0" applyFont="1" applyFill="1" applyBorder="1" applyAlignment="1">
      <alignment vertical="center" wrapText="1"/>
    </xf>
    <xf numFmtId="4" fontId="10" fillId="4" borderId="10" xfId="1" applyNumberFormat="1" applyFont="1" applyFill="1" applyBorder="1" applyAlignment="1">
      <alignment vertical="center"/>
    </xf>
  </cellXfs>
  <cellStyles count="3">
    <cellStyle name="Comma" xfId="1" builtinId="3"/>
    <cellStyle name="Normal" xfId="0" builtinId="0"/>
    <cellStyle name="Normal_PRUDENSIAL_1NNN_MMYY1-YENI-unprotecte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1441450</xdr:colOff>
      <xdr:row>2</xdr:row>
      <xdr:rowOff>177155</xdr:rowOff>
    </xdr:to>
    <xdr:pic>
      <xdr:nvPicPr>
        <xdr:cNvPr id="2" name="Picture 1" descr="C:\Users\chingiza\Desktop\BR digital log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1441450" cy="558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d/AppData/Local/Microsoft/Windows/INetCache/Content.Outlook/SND6RSBA/Sayt%20&#252;zr&#601;%20m&#601;lumatlar%2003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pital strukturu adekvatlığı"/>
      <sheetName val="Maliyyə vəziyyəti"/>
      <sheetName val="Mənfəət və zərər"/>
      <sheetName val="Milli və xarici valyuta "/>
      <sheetName val="Kreditlərin rayonlar üzrə"/>
      <sheetName val="Balansdankənar"/>
      <sheetName val="kredit riski"/>
      <sheetName val="likvidlik riski "/>
      <sheetName val="faiz riski "/>
      <sheetName val="valyuta riski "/>
      <sheetName val="Kreditlərin təsnifləşdirilməsi"/>
      <sheetName val="vaxti kecmis kreditler"/>
      <sheetName val="cəlb edilmiş"/>
      <sheetName val="Sabit və deyişkən faiz"/>
      <sheetName val="Pul vəsaitlərin hərəkəti"/>
      <sheetName val="Qiymətli kağız"/>
      <sheetName val="Səhmdarlar"/>
      <sheetName val="valyuta riski tenzimleme"/>
      <sheetName val="iri kredit 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B7" t="str">
            <v>31 Mart 2025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"/>
  <sheetViews>
    <sheetView tabSelected="1" workbookViewId="0">
      <selection activeCell="D24" sqref="D24"/>
    </sheetView>
  </sheetViews>
  <sheetFormatPr defaultRowHeight="15" x14ac:dyDescent="0.25"/>
  <cols>
    <col min="2" max="2" width="30.28515625" customWidth="1"/>
    <col min="3" max="3" width="25" customWidth="1"/>
    <col min="4" max="4" width="32" customWidth="1"/>
    <col min="5" max="5" width="13.42578125" bestFit="1" customWidth="1"/>
    <col min="6" max="6" width="9.28515625" bestFit="1" customWidth="1"/>
    <col min="7" max="7" width="13.42578125" bestFit="1" customWidth="1"/>
    <col min="8" max="8" width="10.140625" bestFit="1" customWidth="1"/>
    <col min="9" max="9" width="13.42578125" bestFit="1" customWidth="1"/>
    <col min="10" max="10" width="17.42578125" bestFit="1" customWidth="1"/>
    <col min="11" max="11" width="13.5703125" bestFit="1" customWidth="1"/>
    <col min="12" max="12" width="9.42578125" bestFit="1" customWidth="1"/>
    <col min="13" max="13" width="12" bestFit="1" customWidth="1"/>
    <col min="14" max="14" width="12.5703125" bestFit="1" customWidth="1"/>
    <col min="15" max="15" width="14.28515625" bestFit="1" customWidth="1"/>
    <col min="16" max="16" width="15.42578125" bestFit="1" customWidth="1"/>
    <col min="17" max="17" width="13.7109375" bestFit="1" customWidth="1"/>
    <col min="18" max="18" width="9.5703125" bestFit="1" customWidth="1"/>
    <col min="19" max="19" width="12.85546875" bestFit="1" customWidth="1"/>
    <col min="20" max="20" width="9.5703125" bestFit="1" customWidth="1"/>
    <col min="21" max="21" width="14.28515625" bestFit="1" customWidth="1"/>
    <col min="22" max="22" width="12.85546875" bestFit="1" customWidth="1"/>
    <col min="23" max="23" width="14.28515625" bestFit="1" customWidth="1"/>
    <col min="24" max="24" width="9.5703125" bestFit="1" customWidth="1"/>
    <col min="25" max="25" width="12.5703125" bestFit="1" customWidth="1"/>
    <col min="26" max="26" width="9.42578125" bestFit="1" customWidth="1"/>
    <col min="27" max="27" width="12.5703125" bestFit="1" customWidth="1"/>
    <col min="28" max="28" width="15.140625" bestFit="1" customWidth="1"/>
    <col min="29" max="29" width="11.85546875" bestFit="1" customWidth="1"/>
  </cols>
  <sheetData>
    <row r="1" spans="1:29" x14ac:dyDescent="0.25">
      <c r="A1" s="1"/>
      <c r="B1" s="1"/>
      <c r="C1" s="2"/>
    </row>
    <row r="2" spans="1:29" x14ac:dyDescent="0.25">
      <c r="A2" s="1"/>
      <c r="B2" s="1"/>
      <c r="C2" s="2"/>
    </row>
    <row r="3" spans="1:29" x14ac:dyDescent="0.25">
      <c r="A3" s="1"/>
      <c r="B3" s="1"/>
      <c r="C3" s="2"/>
    </row>
    <row r="4" spans="1:29" x14ac:dyDescent="0.25">
      <c r="A4" s="1"/>
      <c r="B4" s="1"/>
      <c r="C4" s="2"/>
    </row>
    <row r="5" spans="1:29" ht="18.75" x14ac:dyDescent="0.25">
      <c r="A5" s="1"/>
      <c r="B5" s="3" t="s">
        <v>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x14ac:dyDescent="0.25">
      <c r="A6" s="1"/>
      <c r="B6" s="1"/>
      <c r="C6" s="2"/>
    </row>
    <row r="7" spans="1:29" x14ac:dyDescent="0.25">
      <c r="A7" s="1"/>
      <c r="B7" s="4" t="str">
        <f>'[1]vaxti kecmis kreditler'!B7</f>
        <v>31 Mart 2025</v>
      </c>
      <c r="AC7" s="5"/>
    </row>
    <row r="8" spans="1:29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60" customHeight="1" x14ac:dyDescent="0.25">
      <c r="B9" s="7" t="s">
        <v>1</v>
      </c>
      <c r="C9" s="8" t="s">
        <v>2</v>
      </c>
      <c r="D9" s="9" t="s">
        <v>3</v>
      </c>
      <c r="E9" s="9" t="s">
        <v>4</v>
      </c>
      <c r="F9" s="10" t="s">
        <v>5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2"/>
    </row>
    <row r="10" spans="1:29" ht="15" customHeight="1" x14ac:dyDescent="0.25">
      <c r="B10" s="13"/>
      <c r="C10" s="14"/>
      <c r="D10" s="15"/>
      <c r="E10" s="14"/>
      <c r="F10" s="16" t="s">
        <v>6</v>
      </c>
      <c r="G10" s="16"/>
      <c r="H10" s="16" t="s">
        <v>7</v>
      </c>
      <c r="I10" s="16"/>
      <c r="J10" s="16" t="s">
        <v>8</v>
      </c>
      <c r="K10" s="16"/>
      <c r="L10" s="16" t="s">
        <v>9</v>
      </c>
      <c r="M10" s="16"/>
      <c r="N10" s="16" t="s">
        <v>10</v>
      </c>
      <c r="O10" s="16"/>
      <c r="P10" s="16" t="s">
        <v>11</v>
      </c>
      <c r="Q10" s="16"/>
      <c r="R10" s="16" t="s">
        <v>12</v>
      </c>
      <c r="S10" s="16"/>
      <c r="T10" s="16" t="s">
        <v>13</v>
      </c>
      <c r="U10" s="16"/>
      <c r="V10" s="16" t="s">
        <v>14</v>
      </c>
      <c r="W10" s="16"/>
      <c r="X10" s="16" t="s">
        <v>15</v>
      </c>
      <c r="Y10" s="16"/>
      <c r="Z10" s="16" t="s">
        <v>16</v>
      </c>
      <c r="AA10" s="16"/>
      <c r="AB10" s="16" t="s">
        <v>17</v>
      </c>
      <c r="AC10" s="16"/>
    </row>
    <row r="11" spans="1:29" x14ac:dyDescent="0.25">
      <c r="B11" s="17"/>
      <c r="C11" s="18"/>
      <c r="D11" s="19"/>
      <c r="E11" s="14"/>
      <c r="F11" s="20" t="s">
        <v>18</v>
      </c>
      <c r="G11" s="21" t="s">
        <v>19</v>
      </c>
      <c r="H11" s="20" t="s">
        <v>18</v>
      </c>
      <c r="I11" s="20" t="s">
        <v>19</v>
      </c>
      <c r="J11" s="21" t="s">
        <v>18</v>
      </c>
      <c r="K11" s="20" t="s">
        <v>19</v>
      </c>
      <c r="L11" s="20" t="s">
        <v>18</v>
      </c>
      <c r="M11" s="21" t="s">
        <v>19</v>
      </c>
      <c r="N11" s="20" t="s">
        <v>18</v>
      </c>
      <c r="O11" s="20" t="s">
        <v>19</v>
      </c>
      <c r="P11" s="21" t="s">
        <v>18</v>
      </c>
      <c r="Q11" s="20" t="s">
        <v>19</v>
      </c>
      <c r="R11" s="20" t="s">
        <v>18</v>
      </c>
      <c r="S11" s="21" t="s">
        <v>19</v>
      </c>
      <c r="T11" s="20" t="s">
        <v>18</v>
      </c>
      <c r="U11" s="20" t="s">
        <v>19</v>
      </c>
      <c r="V11" s="21" t="s">
        <v>18</v>
      </c>
      <c r="W11" s="20" t="s">
        <v>19</v>
      </c>
      <c r="X11" s="20" t="s">
        <v>18</v>
      </c>
      <c r="Y11" s="21" t="s">
        <v>19</v>
      </c>
      <c r="Z11" s="20" t="s">
        <v>18</v>
      </c>
      <c r="AA11" s="20" t="s">
        <v>19</v>
      </c>
      <c r="AB11" s="21" t="s">
        <v>18</v>
      </c>
      <c r="AC11" s="20" t="s">
        <v>19</v>
      </c>
    </row>
    <row r="12" spans="1:29" x14ac:dyDescent="0.25">
      <c r="B12" s="22">
        <v>2</v>
      </c>
      <c r="C12" s="23" t="s">
        <v>20</v>
      </c>
      <c r="D12" s="24">
        <f>SUM(F12,L12,P12,R12,T12,V12,H12,J12,X12,Z12,AB12,N12)</f>
        <v>122857</v>
      </c>
      <c r="E12" s="25">
        <f>SUM(G12,M12,Q12,S12,U12,W12,I12,K12,O12,Y12,AA12,AC12)</f>
        <v>1499861.8422249483</v>
      </c>
      <c r="F12" s="26">
        <v>4946</v>
      </c>
      <c r="G12" s="23">
        <v>103404.78980300009</v>
      </c>
      <c r="H12" s="26">
        <v>41918</v>
      </c>
      <c r="I12" s="25">
        <v>785357.06792369508</v>
      </c>
      <c r="J12" s="23">
        <v>5093</v>
      </c>
      <c r="K12" s="25">
        <v>43901.248996000082</v>
      </c>
      <c r="L12" s="26">
        <v>7023</v>
      </c>
      <c r="M12" s="23">
        <v>59279.175384999988</v>
      </c>
      <c r="N12" s="26">
        <v>6907</v>
      </c>
      <c r="O12" s="25">
        <v>49064.22162700005</v>
      </c>
      <c r="P12" s="23">
        <v>8919</v>
      </c>
      <c r="Q12" s="25">
        <v>67230.318838252162</v>
      </c>
      <c r="R12" s="26">
        <v>12907</v>
      </c>
      <c r="S12" s="23">
        <v>120875.54667000016</v>
      </c>
      <c r="T12" s="26">
        <v>10528</v>
      </c>
      <c r="U12" s="25">
        <v>71322.817183000341</v>
      </c>
      <c r="V12" s="23">
        <v>5711</v>
      </c>
      <c r="W12" s="25">
        <v>44785.955330000012</v>
      </c>
      <c r="X12" s="26">
        <v>3143</v>
      </c>
      <c r="Y12" s="27">
        <v>36899.154039999972</v>
      </c>
      <c r="Z12" s="26">
        <v>9534</v>
      </c>
      <c r="AA12" s="25">
        <v>64357.115340000273</v>
      </c>
      <c r="AB12" s="23">
        <v>6228</v>
      </c>
      <c r="AC12" s="25">
        <v>53384.431089000216</v>
      </c>
    </row>
    <row r="13" spans="1:29" x14ac:dyDescent="0.25">
      <c r="B13" s="22">
        <v>3</v>
      </c>
      <c r="C13" s="23" t="s">
        <v>21</v>
      </c>
      <c r="D13" s="26">
        <f>SUM(F13,L13,P13,R13,T13,V13,H13,J13,X13,Z13,AB13,N13)</f>
        <v>1995</v>
      </c>
      <c r="E13" s="25">
        <f>SUM(G13,M13,Q13,S13,U13,W13,I13,K13,O13,Y13,AA13,AC13)</f>
        <v>12918.380425945992</v>
      </c>
      <c r="F13" s="26">
        <v>52</v>
      </c>
      <c r="G13" s="23">
        <v>441.82822000000021</v>
      </c>
      <c r="H13" s="26">
        <v>1090</v>
      </c>
      <c r="I13" s="25">
        <v>7517.3302376939901</v>
      </c>
      <c r="J13" s="23">
        <v>62</v>
      </c>
      <c r="K13" s="25">
        <v>330.73522000000003</v>
      </c>
      <c r="L13" s="26">
        <v>68</v>
      </c>
      <c r="M13" s="23">
        <v>333.59655000000009</v>
      </c>
      <c r="N13" s="26">
        <v>19</v>
      </c>
      <c r="O13" s="25">
        <v>89.629379999999998</v>
      </c>
      <c r="P13" s="23">
        <v>86</v>
      </c>
      <c r="Q13" s="25">
        <v>588.12712825200003</v>
      </c>
      <c r="R13" s="26">
        <v>169</v>
      </c>
      <c r="S13" s="23">
        <v>1104.49289</v>
      </c>
      <c r="T13" s="26">
        <v>134</v>
      </c>
      <c r="U13" s="25">
        <v>766.86033000000032</v>
      </c>
      <c r="V13" s="23">
        <v>61</v>
      </c>
      <c r="W13" s="25">
        <v>392.95994000000007</v>
      </c>
      <c r="X13" s="26">
        <v>48</v>
      </c>
      <c r="Y13" s="27">
        <v>260.38751000000008</v>
      </c>
      <c r="Z13" s="26">
        <v>98</v>
      </c>
      <c r="AA13" s="25">
        <v>463.5888999999998</v>
      </c>
      <c r="AB13" s="23">
        <v>108</v>
      </c>
      <c r="AC13" s="25">
        <v>628.84411999999998</v>
      </c>
    </row>
  </sheetData>
  <mergeCells count="19">
    <mergeCell ref="X10:Y10"/>
    <mergeCell ref="Z10:AA10"/>
    <mergeCell ref="AB10:AC10"/>
    <mergeCell ref="L10:M10"/>
    <mergeCell ref="N10:O10"/>
    <mergeCell ref="P10:Q10"/>
    <mergeCell ref="R10:S10"/>
    <mergeCell ref="T10:U10"/>
    <mergeCell ref="V10:W10"/>
    <mergeCell ref="B5:AC5"/>
    <mergeCell ref="B8:AC8"/>
    <mergeCell ref="B9:B11"/>
    <mergeCell ref="C9:C11"/>
    <mergeCell ref="D9:D11"/>
    <mergeCell ref="E9:E11"/>
    <mergeCell ref="F9:AC9"/>
    <mergeCell ref="F10:G10"/>
    <mergeCell ref="H10:I10"/>
    <mergeCell ref="J10:K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Dashdamirov Ali Maharram</dc:creator>
  <cp:lastModifiedBy>Dashdamirov Ali Maharram</cp:lastModifiedBy>
  <dcterms:created xsi:type="dcterms:W3CDTF">2025-04-17T06:09:04Z</dcterms:created>
  <dcterms:modified xsi:type="dcterms:W3CDTF">2025-04-17T06:10:10Z</dcterms:modified>
</cp:coreProperties>
</file>