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12" i="1"/>
  <c r="E12" i="1"/>
  <c r="D13" i="1"/>
  <c r="E13" i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<sst xmlns="http://schemas.openxmlformats.org/spreadsheetml/2006/main" count="44" uniqueCount="22">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</sst>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4" fontId="0" fillId="2" borderId="1" xfId="0" applyNumberFormat="1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30 Iyun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C13"/>
  <sheetViews>
    <sheetView showGridLines="0" tabSelected="1" zoomScale="70" zoomScaleNormal="70" zoomScaleSheetLayoutView="100" workbookViewId="0">
      <selection activeCell="B17" sqref="B17"/>
    </sheetView>
  </sheetViews>
  <sheetFormatPr defaultRowHeight="15" x14ac:dyDescent="0.25"/>
  <cols>
    <col min="2" max="2" width="30.28515625" customWidth="1"/>
    <col min="3" max="3" width="25" customWidth="1"/>
    <col min="4" max="4" width="32" customWidth="1"/>
    <col min="5" max="5" width="13.42578125" bestFit="1" customWidth="1"/>
    <col min="6" max="6" width="9.28515625" bestFit="1" customWidth="1"/>
    <col min="7" max="7" width="13.42578125" bestFit="1" customWidth="1"/>
    <col min="8" max="8" width="10.140625" bestFit="1" customWidth="1"/>
    <col min="9" max="9" width="13.42578125" bestFit="1" customWidth="1"/>
    <col min="10" max="10" width="17.42578125" bestFit="1" customWidth="1"/>
    <col min="11" max="11" width="13.5703125" bestFit="1" customWidth="1"/>
    <col min="12" max="12" width="9.42578125" bestFit="1" customWidth="1"/>
    <col min="13" max="13" width="12" bestFit="1" customWidth="1"/>
    <col min="14" max="14" width="12.5703125" bestFit="1" customWidth="1"/>
    <col min="15" max="15" width="14.28515625" bestFit="1" customWidth="1"/>
    <col min="16" max="16" width="15.42578125" bestFit="1" customWidth="1"/>
    <col min="17" max="17" width="13.7109375" bestFit="1" customWidth="1"/>
    <col min="18" max="18" width="9.5703125" bestFit="1" customWidth="1"/>
    <col min="19" max="19" width="12.85546875" bestFit="1" customWidth="1"/>
    <col min="20" max="20" width="9.5703125" bestFit="1" customWidth="1"/>
    <col min="21" max="21" width="14.28515625" bestFit="1" customWidth="1"/>
    <col min="22" max="22" width="12.85546875" bestFit="1" customWidth="1"/>
    <col min="23" max="23" width="14.28515625" bestFit="1" customWidth="1"/>
    <col min="24" max="24" width="9.5703125" bestFit="1" customWidth="1"/>
    <col min="25" max="25" width="12.5703125" bestFit="1" customWidth="1"/>
    <col min="26" max="26" width="9.42578125" bestFit="1" customWidth="1"/>
    <col min="27" max="27" width="12.5703125" bestFit="1" customWidth="1"/>
    <col min="28" max="28" width="15.140625" bestFit="1" customWidth="1"/>
    <col min="29" max="29" width="11.85546875" bestFit="1" customWidth="1"/>
  </cols>
  <sheetData>
    <row r="1" spans="1:29" x14ac:dyDescent="0.25">
      <c r="A1" s="25"/>
      <c r="B1" s="25"/>
      <c r="C1" s="26"/>
    </row>
    <row r="2" spans="1:29" x14ac:dyDescent="0.25">
      <c r="A2" s="25"/>
      <c r="B2" s="25"/>
      <c r="C2" s="26"/>
    </row>
    <row r="3" spans="1:29" x14ac:dyDescent="0.25">
      <c r="A3" s="25"/>
      <c r="B3" s="25"/>
      <c r="C3" s="26"/>
    </row>
    <row r="4" spans="1:29" x14ac:dyDescent="0.25">
      <c r="A4" s="25"/>
      <c r="B4" s="25"/>
      <c r="C4" s="26"/>
    </row>
    <row r="5" spans="1:29" ht="18.75" customHeight="1" x14ac:dyDescent="0.25">
      <c r="A5" s="25"/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x14ac:dyDescent="0.25">
      <c r="A6" s="25"/>
      <c r="B6" s="25"/>
      <c r="C6" s="26"/>
    </row>
    <row r="7" spans="1:29" x14ac:dyDescent="0.25">
      <c r="A7" s="25"/>
      <c r="B7" s="24" t="str">
        <f>'[1]vaxti kecmis kreditler'!B7</f>
        <v>30 Iyun 2025</v>
      </c>
      <c r="AC7" s="23"/>
    </row>
    <row r="8" spans="1:29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ht="60" customHeight="1" x14ac:dyDescent="0.25">
      <c r="B9" s="21" t="s">
        <v>20</v>
      </c>
      <c r="C9" s="20" t="s">
        <v>19</v>
      </c>
      <c r="D9" s="19" t="s">
        <v>18</v>
      </c>
      <c r="E9" s="19" t="s">
        <v>17</v>
      </c>
      <c r="F9" s="18" t="s">
        <v>16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</row>
    <row r="10" spans="1:29" ht="15" customHeight="1" x14ac:dyDescent="0.25">
      <c r="B10" s="15"/>
      <c r="C10" s="9"/>
      <c r="D10" s="14"/>
      <c r="E10" s="9"/>
      <c r="F10" s="13" t="s">
        <v>15</v>
      </c>
      <c r="G10" s="13"/>
      <c r="H10" s="13" t="s">
        <v>14</v>
      </c>
      <c r="I10" s="13"/>
      <c r="J10" s="13" t="s">
        <v>13</v>
      </c>
      <c r="K10" s="13"/>
      <c r="L10" s="13" t="s">
        <v>12</v>
      </c>
      <c r="M10" s="13"/>
      <c r="N10" s="13" t="s">
        <v>11</v>
      </c>
      <c r="O10" s="13"/>
      <c r="P10" s="13" t="s">
        <v>10</v>
      </c>
      <c r="Q10" s="13"/>
      <c r="R10" s="13" t="s">
        <v>9</v>
      </c>
      <c r="S10" s="13"/>
      <c r="T10" s="13" t="s">
        <v>8</v>
      </c>
      <c r="U10" s="13"/>
      <c r="V10" s="13" t="s">
        <v>7</v>
      </c>
      <c r="W10" s="13"/>
      <c r="X10" s="13" t="s">
        <v>6</v>
      </c>
      <c r="Y10" s="13"/>
      <c r="Z10" s="13" t="s">
        <v>5</v>
      </c>
      <c r="AA10" s="13"/>
      <c r="AB10" s="13" t="s">
        <v>4</v>
      </c>
      <c r="AC10" s="13"/>
    </row>
    <row r="11" spans="1:29" x14ac:dyDescent="0.25">
      <c r="B11" s="12"/>
      <c r="C11" s="11"/>
      <c r="D11" s="10"/>
      <c r="E11" s="9"/>
      <c r="F11" s="7" t="s">
        <v>3</v>
      </c>
      <c r="G11" s="8" t="s">
        <v>2</v>
      </c>
      <c r="H11" s="7" t="s">
        <v>3</v>
      </c>
      <c r="I11" s="7" t="s">
        <v>2</v>
      </c>
      <c r="J11" s="8" t="s">
        <v>3</v>
      </c>
      <c r="K11" s="7" t="s">
        <v>2</v>
      </c>
      <c r="L11" s="7" t="s">
        <v>3</v>
      </c>
      <c r="M11" s="8" t="s">
        <v>2</v>
      </c>
      <c r="N11" s="7" t="s">
        <v>3</v>
      </c>
      <c r="O11" s="7" t="s">
        <v>2</v>
      </c>
      <c r="P11" s="8" t="s">
        <v>3</v>
      </c>
      <c r="Q11" s="7" t="s">
        <v>2</v>
      </c>
      <c r="R11" s="7" t="s">
        <v>3</v>
      </c>
      <c r="S11" s="8" t="s">
        <v>2</v>
      </c>
      <c r="T11" s="7" t="s">
        <v>3</v>
      </c>
      <c r="U11" s="7" t="s">
        <v>2</v>
      </c>
      <c r="V11" s="8" t="s">
        <v>3</v>
      </c>
      <c r="W11" s="7" t="s">
        <v>2</v>
      </c>
      <c r="X11" s="7" t="s">
        <v>3</v>
      </c>
      <c r="Y11" s="8" t="s">
        <v>2</v>
      </c>
      <c r="Z11" s="7" t="s">
        <v>3</v>
      </c>
      <c r="AA11" s="7" t="s">
        <v>2</v>
      </c>
      <c r="AB11" s="8" t="s">
        <v>3</v>
      </c>
      <c r="AC11" s="7" t="s">
        <v>2</v>
      </c>
    </row>
    <row r="12" spans="1:29" x14ac:dyDescent="0.25">
      <c r="B12" s="5">
        <v>2</v>
      </c>
      <c r="C12" s="2" t="s">
        <v>1</v>
      </c>
      <c r="D12" s="6">
        <f>SUM(F12,L12,P12,R12,T12,V12,H12,J12,X12,Z12,AB12,N12)</f>
        <v>121440</v>
      </c>
      <c r="E12" s="1">
        <f>SUM(G12,M12,Q12,S12,U12,W12,I12,K12,O12,Y12,AA12,AC12)</f>
        <v>1525723.8891380979</v>
      </c>
      <c r="F12" s="3">
        <v>5026</v>
      </c>
      <c r="G12" s="2">
        <v>102769.57939000006</v>
      </c>
      <c r="H12" s="3">
        <v>39256</v>
      </c>
      <c r="I12" s="1">
        <v>797775.1129294975</v>
      </c>
      <c r="J12" s="2">
        <v>5198</v>
      </c>
      <c r="K12" s="1">
        <v>44886.532315999924</v>
      </c>
      <c r="L12" s="3">
        <v>7015</v>
      </c>
      <c r="M12" s="2">
        <v>60938.320040000042</v>
      </c>
      <c r="N12" s="3">
        <v>7050</v>
      </c>
      <c r="O12" s="1">
        <v>49925.977829999931</v>
      </c>
      <c r="P12" s="2">
        <v>9071</v>
      </c>
      <c r="Q12" s="1">
        <v>68007.115962599986</v>
      </c>
      <c r="R12" s="3">
        <v>12632</v>
      </c>
      <c r="S12" s="2">
        <v>118473.82271000008</v>
      </c>
      <c r="T12" s="3">
        <v>10642</v>
      </c>
      <c r="U12" s="1">
        <v>73968.594520000028</v>
      </c>
      <c r="V12" s="2">
        <v>5996</v>
      </c>
      <c r="W12" s="1">
        <v>48377.200890000036</v>
      </c>
      <c r="X12" s="3">
        <v>3147</v>
      </c>
      <c r="Y12" s="4">
        <v>37019.733339999962</v>
      </c>
      <c r="Z12" s="3">
        <v>10090</v>
      </c>
      <c r="AA12" s="1">
        <v>69279.770170000105</v>
      </c>
      <c r="AB12" s="2">
        <v>6317</v>
      </c>
      <c r="AC12" s="1">
        <v>54302.12903999992</v>
      </c>
    </row>
    <row r="13" spans="1:29" x14ac:dyDescent="0.25">
      <c r="B13" s="5">
        <v>3</v>
      </c>
      <c r="C13" s="2" t="s">
        <v>0</v>
      </c>
      <c r="D13" s="3">
        <f>SUM(F13,L13,P13,R13,T13,V13,H13,J13,X13,Z13,AB13,N13)</f>
        <v>1894</v>
      </c>
      <c r="E13" s="1">
        <f>SUM(G13,M13,Q13,S13,U13,W13,I13,K13,O13,Y13,AA13,AC13)</f>
        <v>17374.178438099996</v>
      </c>
      <c r="F13" s="3">
        <v>86</v>
      </c>
      <c r="G13" s="2">
        <v>703.74297000000035</v>
      </c>
      <c r="H13" s="3">
        <v>887</v>
      </c>
      <c r="I13" s="1">
        <v>10479.250739499994</v>
      </c>
      <c r="J13" s="2">
        <v>81</v>
      </c>
      <c r="K13" s="1">
        <v>441.25338600000009</v>
      </c>
      <c r="L13" s="3">
        <v>70</v>
      </c>
      <c r="M13" s="2">
        <v>476.84998000000002</v>
      </c>
      <c r="N13" s="3">
        <v>22</v>
      </c>
      <c r="O13" s="1">
        <v>152.42548000000002</v>
      </c>
      <c r="P13" s="2">
        <v>104</v>
      </c>
      <c r="Q13" s="1">
        <v>699.56252260000053</v>
      </c>
      <c r="R13" s="3">
        <v>180</v>
      </c>
      <c r="S13" s="2">
        <v>1257.4450899999999</v>
      </c>
      <c r="T13" s="3">
        <v>138</v>
      </c>
      <c r="U13" s="1">
        <v>917.18497000000025</v>
      </c>
      <c r="V13" s="2">
        <v>63</v>
      </c>
      <c r="W13" s="1">
        <v>562.42285000000015</v>
      </c>
      <c r="X13" s="3">
        <v>52</v>
      </c>
      <c r="Y13" s="4">
        <v>356.89994999999988</v>
      </c>
      <c r="Z13" s="3">
        <v>100</v>
      </c>
      <c r="AA13" s="1">
        <v>624.64402000000018</v>
      </c>
      <c r="AB13" s="2">
        <v>111</v>
      </c>
      <c r="AC13" s="1">
        <v>702.49647999999991</v>
      </c>
    </row>
  </sheetData>
  <mergeCells count="19">
    <mergeCell ref="X10:Y10"/>
    <mergeCell ref="Z10:AA10"/>
    <mergeCell ref="AB10:AC10"/>
    <mergeCell ref="L10:M10"/>
    <mergeCell ref="N10:O10"/>
    <mergeCell ref="P10:Q10"/>
    <mergeCell ref="R10:S10"/>
    <mergeCell ref="T10:U10"/>
    <mergeCell ref="V10:W10"/>
    <mergeCell ref="B5:AC5"/>
    <mergeCell ref="B8:AC8"/>
    <mergeCell ref="B9:B11"/>
    <mergeCell ref="C9:C11"/>
    <mergeCell ref="D9:D11"/>
    <mergeCell ref="E9:E11"/>
    <mergeCell ref="F9:AC9"/>
    <mergeCell ref="F10:G10"/>
    <mergeCell ref="H10:I10"/>
    <mergeCell ref="J10:K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2025-07-14T13:10:33Z</dcterms:created>
  <dcterms:modified xsi:type="dcterms:W3CDTF">2025-07-14T13:10:51Z</dcterms:modified>
</cp:coreProperties>
</file>