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likvidlik riski 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  <definedName name="_xlnm.Print_Area" localSheetId="0">'likvidlik riski '!$A$1:$N$27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5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2</col>
      <colOff>291081</colOff>
      <row>2</row>
      <rowOff>174624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519806" cy="555624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AC27"/>
  <sheetViews>
    <sheetView showGridLines="0" zoomScale="70" zoomScaleNormal="70" zoomScaleSheetLayoutView="70" workbookViewId="0">
      <selection activeCell="D9" sqref="D9:N27"/>
    </sheetView>
  </sheetViews>
  <sheetFormatPr baseColWidth="8" defaultRowHeight="15"/>
  <cols>
    <col width="18.42578125" bestFit="1" customWidth="1" style="93" min="2" max="2"/>
    <col width="63.42578125" customWidth="1" style="93" min="3" max="3"/>
    <col width="14.140625" bestFit="1" customWidth="1" style="93" min="4" max="4"/>
    <col width="12.28515625" bestFit="1" customWidth="1" style="93" min="5" max="6"/>
    <col width="12.5703125" bestFit="1" customWidth="1" style="93" min="7" max="7"/>
    <col width="12.7109375" bestFit="1" customWidth="1" style="93" min="8" max="8"/>
    <col width="13.28515625" bestFit="1" customWidth="1" style="93" min="9" max="9"/>
    <col width="12.5703125" bestFit="1" customWidth="1" style="93" min="10" max="10"/>
    <col width="13.42578125" bestFit="1" customWidth="1" style="93" min="11" max="11"/>
    <col width="12.28515625" bestFit="1" customWidth="1" style="93" min="12" max="12"/>
    <col width="14.42578125" bestFit="1" customWidth="1" style="93" min="13" max="13"/>
    <col width="21.140625" bestFit="1" customWidth="1" style="93" min="14" max="14"/>
  </cols>
  <sheetData>
    <row r="1">
      <c r="A1" s="1" t="n"/>
      <c r="B1" s="1" t="n"/>
      <c r="C1" s="2" t="n"/>
      <c r="Q1" s="238" t="n"/>
    </row>
    <row r="2">
      <c r="A2" s="1" t="n"/>
      <c r="B2" s="1" t="n"/>
      <c r="C2" s="2" t="n"/>
    </row>
    <row r="3">
      <c r="A3" s="1" t="n"/>
      <c r="B3" s="1" t="n"/>
      <c r="C3" s="2" t="n"/>
    </row>
    <row r="4" ht="18.75" customHeight="1" s="93">
      <c r="A4" s="1" t="n"/>
      <c r="B4" s="239" t="inlineStr">
        <is>
          <t xml:space="preserve">LİKVİDLİK RİSKİ
  </t>
        </is>
      </c>
    </row>
    <row r="5">
      <c r="A5" s="1" t="n"/>
      <c r="B5" s="1" t="n"/>
      <c r="C5" s="2" t="n"/>
    </row>
    <row r="6">
      <c r="A6" s="1" t="n"/>
      <c r="B6" s="3">
        <f>Balansdankənar!B7</f>
        <v/>
      </c>
      <c r="N6" s="4" t="inlineStr">
        <is>
          <t>(min manatla)</t>
        </is>
      </c>
    </row>
    <row r="8">
      <c r="B8" s="216" t="inlineStr">
        <is>
          <t>№</t>
        </is>
      </c>
      <c r="C8" s="216" t="inlineStr">
        <is>
          <t>Ödəniş müddətinin bitməsinə qalan günlər</t>
        </is>
      </c>
      <c r="D8" s="216" t="inlineStr">
        <is>
          <t>Ani</t>
        </is>
      </c>
      <c r="E8" s="216" t="inlineStr">
        <is>
          <t>1 - 7 gün</t>
        </is>
      </c>
      <c r="F8" s="216" t="inlineStr">
        <is>
          <t>8-30 gün</t>
        </is>
      </c>
      <c r="G8" s="216" t="inlineStr">
        <is>
          <t>1-3 ay</t>
        </is>
      </c>
      <c r="H8" s="216" t="inlineStr">
        <is>
          <t>3-6 ay</t>
        </is>
      </c>
      <c r="I8" s="216" t="inlineStr">
        <is>
          <t>6 ay- 9 ay</t>
        </is>
      </c>
      <c r="J8" s="216" t="inlineStr">
        <is>
          <t>9 ay-1 il</t>
        </is>
      </c>
      <c r="K8" s="216" t="inlineStr">
        <is>
          <t>1-2 il</t>
        </is>
      </c>
      <c r="L8" s="216" t="inlineStr">
        <is>
          <t>2-5 il</t>
        </is>
      </c>
      <c r="M8" s="216" t="inlineStr">
        <is>
          <t>5 ildən çox</t>
        </is>
      </c>
      <c r="N8" s="216" t="inlineStr">
        <is>
          <t>Ümumi</t>
        </is>
      </c>
    </row>
    <row r="9" ht="15" customHeight="1" s="93">
      <c r="B9" s="130" t="n">
        <v>1</v>
      </c>
      <c r="C9" s="6" t="inlineStr">
        <is>
          <t>Aktivlər</t>
        </is>
      </c>
      <c r="D9" s="10" t="n">
        <v>184708.4650100002</v>
      </c>
      <c r="E9" s="10" t="n">
        <v>554969.585</v>
      </c>
      <c r="F9" s="10" t="n">
        <v>80228.35000000001</v>
      </c>
      <c r="G9" s="10" t="n">
        <v>175754.83</v>
      </c>
      <c r="H9" s="10" t="n">
        <v>231290.55</v>
      </c>
      <c r="I9" s="10" t="n">
        <v>220175.38</v>
      </c>
      <c r="J9" s="10" t="n">
        <v>204232.72</v>
      </c>
      <c r="K9" s="10" t="n">
        <v>482154.3203429987</v>
      </c>
      <c r="L9" s="10" t="n">
        <v>296951.2</v>
      </c>
      <c r="M9" s="10" t="n">
        <v>286459.4087469991</v>
      </c>
      <c r="N9" s="10" t="n">
        <v>2716924.809099998</v>
      </c>
    </row>
    <row r="10">
      <c r="B10" s="131" t="n">
        <v>1.1</v>
      </c>
      <c r="C10" s="9" t="inlineStr">
        <is>
          <t>Nağd pul və ekvivalentləri</t>
        </is>
      </c>
      <c r="D10" s="10" t="n">
        <v>184708.4650100002</v>
      </c>
      <c r="E10" s="10" t="n">
        <v>0</v>
      </c>
      <c r="F10" s="10" t="n">
        <v>0</v>
      </c>
      <c r="G10" s="10" t="n">
        <v>0</v>
      </c>
      <c r="H10" s="10" t="n">
        <v>0</v>
      </c>
      <c r="I10" s="10" t="n">
        <v>0</v>
      </c>
      <c r="J10" s="10" t="n">
        <v>0</v>
      </c>
      <c r="K10" s="10" t="n">
        <v>0</v>
      </c>
      <c r="L10" s="10" t="n">
        <v>0</v>
      </c>
      <c r="M10" s="10" t="n">
        <v>54977.4546</v>
      </c>
      <c r="N10" s="10" t="n">
        <v>239685.9196100002</v>
      </c>
    </row>
    <row r="11">
      <c r="B11" s="131" t="n">
        <v>1.2</v>
      </c>
      <c r="C11" s="9" t="inlineStr">
        <is>
          <t>Qiymətli kağızlar</t>
        </is>
      </c>
      <c r="D11" s="10" t="n">
        <v>0</v>
      </c>
      <c r="E11" s="10" t="n">
        <v>0</v>
      </c>
      <c r="F11" s="10" t="n">
        <v>0</v>
      </c>
      <c r="G11" s="10" t="n">
        <v>2129</v>
      </c>
      <c r="H11" s="10" t="n">
        <v>8194.200000000001</v>
      </c>
      <c r="I11" s="10" t="n">
        <v>2560.4</v>
      </c>
      <c r="J11" s="10" t="n">
        <v>2848.1</v>
      </c>
      <c r="K11" s="10" t="n">
        <v>6654.5</v>
      </c>
      <c r="L11" s="10" t="n">
        <v>2295</v>
      </c>
      <c r="M11" s="10" t="n">
        <v>0</v>
      </c>
      <c r="N11" s="10" t="n">
        <v>24681.2</v>
      </c>
    </row>
    <row r="12">
      <c r="B12" s="131" t="n">
        <v>1.3</v>
      </c>
      <c r="C12" s="85" t="inlineStr">
        <is>
          <t>Müştərilərə verilmiş kreditlər (xalis)</t>
        </is>
      </c>
      <c r="D12" s="10" t="n">
        <v>0</v>
      </c>
      <c r="E12" s="10" t="n">
        <v>20938.27</v>
      </c>
      <c r="F12" s="10" t="n">
        <v>49303.64</v>
      </c>
      <c r="G12" s="10" t="n">
        <v>148735.96</v>
      </c>
      <c r="H12" s="10" t="n">
        <v>207043.91</v>
      </c>
      <c r="I12" s="10" t="n">
        <v>208111.55</v>
      </c>
      <c r="J12" s="10" t="n">
        <v>192366.25</v>
      </c>
      <c r="K12" s="10" t="n">
        <v>446675.5883429986</v>
      </c>
      <c r="L12" s="10" t="n">
        <v>264920.84</v>
      </c>
      <c r="M12" s="10" t="n">
        <v>163527.0446424</v>
      </c>
      <c r="N12" s="10" t="n">
        <v>1701623.052985399</v>
      </c>
    </row>
    <row r="13" ht="30" customHeight="1" s="93">
      <c r="B13" s="131" t="n">
        <v>1.4</v>
      </c>
      <c r="C13" s="85" t="inlineStr">
        <is>
          <t>Kredit təşkilarına və digər maliyyə institutlarına verilmiş kreditlər (xalis)</t>
        </is>
      </c>
      <c r="D13" s="10" t="n">
        <v>0</v>
      </c>
      <c r="E13" s="10" t="n">
        <v>812.8200000000001</v>
      </c>
      <c r="F13" s="10" t="n">
        <v>1871.85</v>
      </c>
      <c r="G13" s="10" t="n">
        <v>4551.91</v>
      </c>
      <c r="H13" s="10" t="n">
        <v>6892.25</v>
      </c>
      <c r="I13" s="10" t="n">
        <v>8575.889999999999</v>
      </c>
      <c r="J13" s="10" t="n">
        <v>7755.25</v>
      </c>
      <c r="K13" s="10" t="n">
        <v>23837.602</v>
      </c>
      <c r="L13" s="10" t="n">
        <v>2838.13</v>
      </c>
      <c r="M13" s="10" t="n">
        <v>0</v>
      </c>
      <c r="N13" s="10" t="n">
        <v>57135.702</v>
      </c>
    </row>
    <row r="14">
      <c r="B14" s="131" t="n">
        <v>1.5</v>
      </c>
      <c r="C14" s="9" t="inlineStr">
        <is>
          <t>Qısamüddətli maliyyə alətləri</t>
        </is>
      </c>
      <c r="D14" s="10" t="n">
        <v>0</v>
      </c>
      <c r="E14" s="10" t="n">
        <v>0</v>
      </c>
      <c r="F14" s="10" t="n">
        <v>0</v>
      </c>
      <c r="G14" s="10" t="n">
        <v>0</v>
      </c>
      <c r="H14" s="10" t="n">
        <v>0</v>
      </c>
      <c r="I14" s="10" t="n">
        <v>0</v>
      </c>
      <c r="J14" s="10" t="n">
        <v>0</v>
      </c>
      <c r="K14" s="10" t="n">
        <v>0</v>
      </c>
      <c r="L14" s="10" t="n">
        <v>0</v>
      </c>
      <c r="M14" s="10" t="n">
        <v>0</v>
      </c>
      <c r="N14" s="10" t="n">
        <v>0</v>
      </c>
    </row>
    <row r="15">
      <c r="B15" s="131" t="n">
        <v>1.6</v>
      </c>
      <c r="C15" s="9" t="inlineStr">
        <is>
          <t>Törəmə maliyyə alətləri</t>
        </is>
      </c>
      <c r="D15" s="10" t="n">
        <v>0</v>
      </c>
      <c r="E15" s="10" t="n">
        <v>0</v>
      </c>
      <c r="F15" s="10" t="n">
        <v>0</v>
      </c>
      <c r="G15" s="10" t="n">
        <v>0</v>
      </c>
      <c r="H15" s="10" t="n">
        <v>0</v>
      </c>
      <c r="I15" s="10" t="n">
        <v>0</v>
      </c>
      <c r="J15" s="10" t="n">
        <v>0</v>
      </c>
      <c r="K15" s="10" t="n">
        <v>0</v>
      </c>
      <c r="L15" s="10" t="n">
        <v>0</v>
      </c>
      <c r="M15" s="10" t="n">
        <v>0</v>
      </c>
      <c r="N15" s="10" t="n">
        <v>0</v>
      </c>
    </row>
    <row r="16">
      <c r="B16" s="131" t="n">
        <v>1.7</v>
      </c>
      <c r="C16" s="9" t="inlineStr">
        <is>
          <t>Bankın depozitləri</t>
        </is>
      </c>
      <c r="D16" s="10" t="n">
        <v>0</v>
      </c>
      <c r="E16" s="10" t="n">
        <v>533197.525</v>
      </c>
      <c r="F16" s="10" t="n">
        <v>28936.2</v>
      </c>
      <c r="G16" s="10" t="n">
        <v>20000</v>
      </c>
      <c r="H16" s="10" t="n">
        <v>8500</v>
      </c>
      <c r="I16" s="10" t="n">
        <v>0</v>
      </c>
      <c r="J16" s="10" t="n">
        <v>0</v>
      </c>
      <c r="K16" s="10" t="n">
        <v>0</v>
      </c>
      <c r="L16" s="10" t="n">
        <v>20961</v>
      </c>
      <c r="M16" s="10" t="n">
        <v>0</v>
      </c>
      <c r="N16" s="10" t="n">
        <v>611594.725</v>
      </c>
    </row>
    <row r="17">
      <c r="B17" s="131" t="n">
        <v>1.8</v>
      </c>
      <c r="C17" s="9" t="inlineStr">
        <is>
          <t>Digər maliyyə aktivlər</t>
        </is>
      </c>
      <c r="D17" s="10" t="n">
        <v>0</v>
      </c>
      <c r="E17" s="10" t="n">
        <v>20.97</v>
      </c>
      <c r="F17" s="10" t="n">
        <v>116.66</v>
      </c>
      <c r="G17" s="10" t="n">
        <v>337.96</v>
      </c>
      <c r="H17" s="10" t="n">
        <v>660.1900000000001</v>
      </c>
      <c r="I17" s="10" t="n">
        <v>927.54</v>
      </c>
      <c r="J17" s="10" t="n">
        <v>1263.12</v>
      </c>
      <c r="K17" s="10" t="n">
        <v>4986.63</v>
      </c>
      <c r="L17" s="10" t="n">
        <v>5936.23</v>
      </c>
      <c r="M17" s="10" t="n">
        <v>67954.90950459914</v>
      </c>
      <c r="N17" s="10" t="n">
        <v>82204.20950459914</v>
      </c>
    </row>
    <row r="18">
      <c r="B18" s="130" t="n">
        <v>2</v>
      </c>
      <c r="C18" s="6" t="inlineStr">
        <is>
          <t>Öhdəliklər</t>
        </is>
      </c>
      <c r="D18" s="10" t="n">
        <v>585295.9470500002</v>
      </c>
      <c r="E18" s="10" t="n">
        <v>361490.9999999999</v>
      </c>
      <c r="F18" s="10" t="n">
        <v>38353.62</v>
      </c>
      <c r="G18" s="10" t="n">
        <v>129787.74</v>
      </c>
      <c r="H18" s="10" t="n">
        <v>168359.22</v>
      </c>
      <c r="I18" s="10" t="n">
        <v>137762.93</v>
      </c>
      <c r="J18" s="10" t="n">
        <v>185137.65</v>
      </c>
      <c r="K18" s="10" t="n">
        <v>431663.96</v>
      </c>
      <c r="L18" s="10" t="n">
        <v>251216.54763</v>
      </c>
      <c r="M18" s="10" t="n">
        <v>158318.0101233566</v>
      </c>
      <c r="N18" s="10" t="n">
        <v>2447386.624803356</v>
      </c>
    </row>
    <row r="19">
      <c r="B19" s="131" t="n">
        <v>2.1</v>
      </c>
      <c r="C19" s="85" t="inlineStr">
        <is>
          <t>ARMB və dövlət təşkilatlarının banka qarşı tələbləri</t>
        </is>
      </c>
      <c r="D19" s="10" t="n">
        <v>0</v>
      </c>
      <c r="E19" s="10" t="n">
        <v>0</v>
      </c>
      <c r="F19" s="10" t="n">
        <v>0</v>
      </c>
      <c r="G19" s="10" t="n">
        <v>0</v>
      </c>
      <c r="H19" s="10" t="n">
        <v>0</v>
      </c>
      <c r="I19" s="10" t="n">
        <v>0</v>
      </c>
      <c r="J19" s="10" t="n">
        <v>0</v>
      </c>
      <c r="K19" s="10" t="n">
        <v>0</v>
      </c>
      <c r="L19" s="10" t="n">
        <v>0</v>
      </c>
      <c r="M19" s="10" t="n">
        <v>0</v>
      </c>
      <c r="N19" s="10" t="n">
        <v>0</v>
      </c>
    </row>
    <row r="20" ht="30" customHeight="1" s="93">
      <c r="B20" s="131" t="n">
        <v>2.2</v>
      </c>
      <c r="C20" s="85" t="inlineStr">
        <is>
          <t>Kredit təşkilatları və digər maliyyə institutlarından cəlb edilmiş vəsaitlər</t>
        </is>
      </c>
      <c r="D20" s="10" t="n">
        <v>0</v>
      </c>
      <c r="E20" s="10" t="n">
        <v>353670.61</v>
      </c>
      <c r="F20" s="10" t="n">
        <v>15627.31</v>
      </c>
      <c r="G20" s="10" t="n">
        <v>71870.25999999999</v>
      </c>
      <c r="H20" s="10" t="n">
        <v>70880.95999999999</v>
      </c>
      <c r="I20" s="10" t="n">
        <v>46875.73</v>
      </c>
      <c r="J20" s="10" t="n">
        <v>66268.73</v>
      </c>
      <c r="K20" s="10" t="n">
        <v>295373.25</v>
      </c>
      <c r="L20" s="10" t="n">
        <v>212551.09</v>
      </c>
      <c r="M20" s="10" t="n">
        <v>111143.41</v>
      </c>
      <c r="N20" s="10" t="n">
        <v>1244261.35</v>
      </c>
    </row>
    <row r="21">
      <c r="B21" s="131" t="n">
        <v>2.3</v>
      </c>
      <c r="C21" s="85" t="inlineStr">
        <is>
          <t>Müştərilərin depozitləri:</t>
        </is>
      </c>
      <c r="D21" s="83" t="n">
        <v>584694.2018300002</v>
      </c>
      <c r="E21" s="83" t="n">
        <v>7476.1</v>
      </c>
      <c r="F21" s="83" t="n">
        <v>20783.73</v>
      </c>
      <c r="G21" s="83" t="n">
        <v>50498.61</v>
      </c>
      <c r="H21" s="83" t="n">
        <v>90731.03999999999</v>
      </c>
      <c r="I21" s="83" t="n">
        <v>83458.92</v>
      </c>
      <c r="J21" s="83" t="n">
        <v>114133.28</v>
      </c>
      <c r="K21" s="83" t="n">
        <v>122291.72</v>
      </c>
      <c r="L21" s="83" t="n">
        <v>25653.04762999999</v>
      </c>
      <c r="M21" s="83" t="n">
        <v>0</v>
      </c>
      <c r="N21" s="10" t="n">
        <v>1099720.64946</v>
      </c>
    </row>
    <row r="22">
      <c r="B22" s="131" t="inlineStr">
        <is>
          <t>2.3.1</t>
        </is>
      </c>
      <c r="C22" s="9" t="inlineStr">
        <is>
          <t>tələbli depozitlər</t>
        </is>
      </c>
      <c r="D22" s="10" t="n">
        <v>584694.2018300002</v>
      </c>
      <c r="E22" s="10" t="n">
        <v>0</v>
      </c>
      <c r="F22" s="10" t="n">
        <v>0</v>
      </c>
      <c r="G22" s="10" t="n">
        <v>0</v>
      </c>
      <c r="H22" s="10" t="n">
        <v>0</v>
      </c>
      <c r="I22" s="10" t="n">
        <v>0</v>
      </c>
      <c r="J22" s="10" t="n">
        <v>0</v>
      </c>
      <c r="K22" s="10" t="n">
        <v>0</v>
      </c>
      <c r="L22" s="10" t="n">
        <v>0</v>
      </c>
      <c r="M22" s="10" t="n">
        <v>0</v>
      </c>
      <c r="N22" s="10" t="n">
        <v>584694.2018300002</v>
      </c>
    </row>
    <row r="23">
      <c r="B23" s="131" t="inlineStr">
        <is>
          <t>2.3.2</t>
        </is>
      </c>
      <c r="C23" s="9" t="inlineStr">
        <is>
          <t>müddətli depozitlər</t>
        </is>
      </c>
      <c r="D23" s="10" t="n">
        <v>0</v>
      </c>
      <c r="E23" s="10" t="n">
        <v>7476.1</v>
      </c>
      <c r="F23" s="10" t="n">
        <v>20783.73</v>
      </c>
      <c r="G23" s="10" t="n">
        <v>50498.61</v>
      </c>
      <c r="H23" s="10" t="n">
        <v>90731.03999999999</v>
      </c>
      <c r="I23" s="10" t="n">
        <v>83458.92</v>
      </c>
      <c r="J23" s="10" t="n">
        <v>114133.28</v>
      </c>
      <c r="K23" s="10" t="n">
        <v>122291.72</v>
      </c>
      <c r="L23" s="10" t="n">
        <v>25653.04762999999</v>
      </c>
      <c r="M23" s="10" t="n">
        <v>0</v>
      </c>
      <c r="N23" s="10" t="n">
        <v>515026.4476299999</v>
      </c>
    </row>
    <row r="24">
      <c r="B24" s="131" t="n">
        <v>2.4</v>
      </c>
      <c r="C24" s="85" t="inlineStr">
        <is>
          <t>Subordinasiya öhdəlikləri</t>
        </is>
      </c>
      <c r="D24" s="10" t="n">
        <v>0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10" t="n">
        <v>8253.84</v>
      </c>
      <c r="M24" s="10" t="n">
        <v>8500</v>
      </c>
      <c r="N24" s="10" t="n">
        <v>16753.84</v>
      </c>
    </row>
    <row r="25">
      <c r="B25" s="131" t="n">
        <v>2.5</v>
      </c>
      <c r="C25" s="9" t="inlineStr">
        <is>
          <t>Borc qiymətli kağızları</t>
        </is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10" t="n">
        <v>0</v>
      </c>
      <c r="M25" s="10" t="n">
        <v>0</v>
      </c>
      <c r="N25" s="10" t="n">
        <v>0</v>
      </c>
    </row>
    <row r="26">
      <c r="B26" s="131" t="n">
        <v>2.6</v>
      </c>
      <c r="C26" s="9" t="inlineStr">
        <is>
          <t>Digər maliyyə öhdəliklər</t>
        </is>
      </c>
      <c r="D26" s="10" t="n">
        <v>601.74522</v>
      </c>
      <c r="E26" s="10" t="n">
        <v>344.29</v>
      </c>
      <c r="F26" s="10" t="n">
        <v>1942.58</v>
      </c>
      <c r="G26" s="10" t="n">
        <v>7418.87</v>
      </c>
      <c r="H26" s="10" t="n">
        <v>6747.219999999999</v>
      </c>
      <c r="I26" s="10" t="n">
        <v>7428.28</v>
      </c>
      <c r="J26" s="10" t="n">
        <v>4735.639999999999</v>
      </c>
      <c r="K26" s="10" t="n">
        <v>13998.99</v>
      </c>
      <c r="L26" s="10" t="n">
        <v>4758.57</v>
      </c>
      <c r="M26" s="10" t="n">
        <v>38674.60012335656</v>
      </c>
      <c r="N26" s="10" t="n">
        <v>86650.78534335655</v>
      </c>
    </row>
    <row r="27">
      <c r="B27" s="130" t="n">
        <v>3</v>
      </c>
      <c r="C27" s="6" t="inlineStr">
        <is>
          <t>Likvidlik "qəpi"</t>
        </is>
      </c>
      <c r="D27" s="10" t="n">
        <v>-400587.4820399999</v>
      </c>
      <c r="E27" s="10" t="n">
        <v>193478.585</v>
      </c>
      <c r="F27" s="10" t="n">
        <v>41874.73</v>
      </c>
      <c r="G27" s="10" t="n">
        <v>45967.09000000003</v>
      </c>
      <c r="H27" s="10" t="n">
        <v>62931.32999999999</v>
      </c>
      <c r="I27" s="10" t="n">
        <v>82412.45000000004</v>
      </c>
      <c r="J27" s="10" t="n">
        <v>19095.06999999998</v>
      </c>
      <c r="K27" s="10" t="n">
        <v>50490.3603429987</v>
      </c>
      <c r="L27" s="10" t="n">
        <v>45734.65236999997</v>
      </c>
      <c r="M27" s="10" t="n">
        <v>128141.3986236425</v>
      </c>
      <c r="N27" s="10" t="n">
        <v>269538.1842966414</v>
      </c>
    </row>
  </sheetData>
  <mergeCells count="2">
    <mergeCell ref="B4:N4"/>
    <mergeCell ref="Q1:AC1"/>
  </mergeCells>
  <pageMargins left="0.7" right="0.7" top="0.75" bottom="0.75" header="0.3" footer="0.3"/>
  <pageSetup orientation="landscape" scale="5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2026-07-14T11:33:23Z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