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valyuta riski 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8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0" fontId="12" fillId="2" borderId="62" applyAlignment="1" pivotButton="0" quotePrefix="0" xfId="2">
      <alignment horizontal="center" vertical="center" wrapText="1"/>
    </xf>
    <xf numFmtId="0" fontId="0" fillId="0" borderId="40" pivotButton="0" quotePrefix="0" xfId="0"/>
    <xf numFmtId="0" fontId="0" fillId="0" borderId="41" pivotButton="0" quotePrefix="0" xfId="0"/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23190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I43"/>
  <sheetViews>
    <sheetView showGridLines="0" topLeftCell="A16" zoomScale="90" zoomScaleNormal="90" workbookViewId="0">
      <selection activeCell="F30" sqref="F30"/>
    </sheetView>
  </sheetViews>
  <sheetFormatPr baseColWidth="8" defaultRowHeight="15"/>
  <cols>
    <col width="18.42578125" bestFit="1" customWidth="1" style="93" min="2" max="2"/>
    <col width="40.5703125" bestFit="1" customWidth="1" style="93" min="3" max="3"/>
    <col width="14.42578125" bestFit="1" customWidth="1" style="93" min="4" max="4"/>
    <col width="20.42578125" bestFit="1" customWidth="1" style="93" min="5" max="5"/>
    <col width="18.28515625" bestFit="1" customWidth="1" style="93" min="6" max="6"/>
    <col width="9.85546875" bestFit="1" customWidth="1" style="93" min="7" max="7"/>
    <col width="14.5703125" bestFit="1" customWidth="1" style="93" min="8" max="8"/>
  </cols>
  <sheetData>
    <row r="1">
      <c r="A1" s="1" t="n"/>
      <c r="B1" s="1" t="n"/>
      <c r="C1" s="2" t="n"/>
    </row>
    <row r="2">
      <c r="A2" s="1" t="n"/>
      <c r="B2" s="1" t="n"/>
      <c r="C2" s="2" t="n"/>
    </row>
    <row r="3">
      <c r="A3" s="1" t="n"/>
      <c r="B3" s="1" t="n"/>
      <c r="C3" s="2" t="n"/>
    </row>
    <row r="4">
      <c r="A4" s="1" t="n"/>
      <c r="B4" s="1" t="n"/>
      <c r="C4" s="2" t="n"/>
    </row>
    <row r="5" ht="18.75" customHeight="1" s="93">
      <c r="A5" s="1" t="n"/>
      <c r="B5" s="239" t="inlineStr">
        <is>
          <t xml:space="preserve">VALYUTA RİSKİ 
  </t>
        </is>
      </c>
    </row>
    <row r="6">
      <c r="A6" s="1" t="n"/>
      <c r="B6" s="1" t="n"/>
      <c r="C6" s="2" t="n"/>
    </row>
    <row r="7">
      <c r="A7" s="1" t="n"/>
      <c r="B7" s="3">
        <f>'faiz riski '!B7</f>
        <v/>
      </c>
      <c r="H7" s="4" t="inlineStr">
        <is>
          <t>(min manatla)</t>
        </is>
      </c>
    </row>
    <row r="9">
      <c r="B9" s="216" t="inlineStr">
        <is>
          <t>№</t>
        </is>
      </c>
      <c r="C9" s="216" t="inlineStr">
        <is>
          <t>Maliyyə aktivləri və öhdəlikləri</t>
        </is>
      </c>
      <c r="D9" s="216" t="inlineStr">
        <is>
          <t>Cəmi</t>
        </is>
      </c>
      <c r="E9" s="216" t="inlineStr">
        <is>
          <t>AZN</t>
        </is>
      </c>
      <c r="F9" s="216" t="inlineStr">
        <is>
          <t>ABŞ Dolları</t>
        </is>
      </c>
      <c r="G9" s="216" t="inlineStr">
        <is>
          <t>Avro</t>
        </is>
      </c>
      <c r="H9" s="216" t="inlineStr">
        <is>
          <t>Digər</t>
        </is>
      </c>
      <c r="I9" s="81" t="n"/>
    </row>
    <row r="10">
      <c r="B10" s="82" t="n">
        <v>1</v>
      </c>
      <c r="C10" s="6" t="inlineStr">
        <is>
          <t>Aktivlər</t>
        </is>
      </c>
      <c r="D10" s="7" t="n">
        <v>2716924.809099999</v>
      </c>
      <c r="E10" s="83" t="n">
        <v>2085764.179469999</v>
      </c>
      <c r="F10" s="83" t="n">
        <v>579301.68963</v>
      </c>
      <c r="G10" s="83" t="n">
        <v>23589.25</v>
      </c>
      <c r="H10" s="83" t="n">
        <v>28269.69</v>
      </c>
    </row>
    <row r="11">
      <c r="B11" s="84" t="n">
        <v>1.1</v>
      </c>
      <c r="C11" s="9" t="inlineStr">
        <is>
          <t>Nağd və nağd pul ekvivalentləri</t>
        </is>
      </c>
      <c r="D11" s="7" t="n">
        <v>239685.9196100003</v>
      </c>
      <c r="E11" s="83" t="n">
        <v>148671.4199800003</v>
      </c>
      <c r="F11" s="83" t="n">
        <v>59575.09963</v>
      </c>
      <c r="G11" s="83" t="n">
        <v>5700.35</v>
      </c>
      <c r="H11" s="83" t="n">
        <v>25739.05</v>
      </c>
    </row>
    <row r="12">
      <c r="B12" s="84" t="n">
        <v>1.2</v>
      </c>
      <c r="C12" s="9" t="inlineStr">
        <is>
          <t>Qiymətli kağızlar</t>
        </is>
      </c>
      <c r="D12" s="7" t="n">
        <v>24681.2</v>
      </c>
      <c r="E12" s="83" t="n">
        <v>22386.2</v>
      </c>
      <c r="F12" s="83" t="n">
        <v>2295</v>
      </c>
      <c r="G12" s="83" t="n">
        <v>0</v>
      </c>
      <c r="H12" s="83" t="n">
        <v>0</v>
      </c>
    </row>
    <row r="13">
      <c r="B13" s="84" t="n">
        <v>1.3</v>
      </c>
      <c r="C13" s="9" t="inlineStr">
        <is>
          <t>Müştərilərə verilmiş kreditlər</t>
        </is>
      </c>
      <c r="D13" s="7" t="n">
        <v>1701623.05</v>
      </c>
      <c r="E13" s="83" t="n">
        <v>1638277.77</v>
      </c>
      <c r="F13" s="83" t="n">
        <v>63326.03</v>
      </c>
      <c r="G13" s="83" t="n">
        <v>19.25</v>
      </c>
      <c r="H13" s="83" t="n">
        <v>0</v>
      </c>
    </row>
    <row r="14" ht="30" customHeight="1" s="93">
      <c r="B14" s="84" t="n">
        <v>1.4</v>
      </c>
      <c r="C14" s="85" t="inlineStr">
        <is>
          <t>Kredit təşkilatlarına və digər maliyyə institutlarına verilmiş kreditlər</t>
        </is>
      </c>
      <c r="D14" s="7" t="n">
        <v>668730.4199999999</v>
      </c>
      <c r="E14" s="83" t="n">
        <v>196173.81</v>
      </c>
      <c r="F14" s="83" t="n">
        <v>452488.63</v>
      </c>
      <c r="G14" s="83" t="n">
        <v>17818.98</v>
      </c>
      <c r="H14" s="83" t="n">
        <v>2249</v>
      </c>
    </row>
    <row r="15">
      <c r="B15" s="84" t="n">
        <v>1.5</v>
      </c>
      <c r="C15" s="9" t="inlineStr">
        <is>
          <t>Törəmə maliyyə alətləri</t>
        </is>
      </c>
      <c r="D15" s="7" t="n">
        <v>0</v>
      </c>
      <c r="E15" s="83" t="n">
        <v>0</v>
      </c>
      <c r="F15" s="83" t="n">
        <v>0</v>
      </c>
      <c r="G15" s="83" t="n">
        <v>0</v>
      </c>
      <c r="H15" s="83" t="n">
        <v>0</v>
      </c>
    </row>
    <row r="16">
      <c r="B16" s="84" t="n">
        <v>1.6</v>
      </c>
      <c r="C16" s="9" t="inlineStr">
        <is>
          <t>Qısa müddətli maliyyə alətləri</t>
        </is>
      </c>
      <c r="D16" s="7" t="n">
        <v>0</v>
      </c>
      <c r="E16" s="83" t="n">
        <v>0</v>
      </c>
      <c r="F16" s="83" t="n">
        <v>0</v>
      </c>
      <c r="G16" s="83" t="n">
        <v>0</v>
      </c>
      <c r="H16" s="83" t="n">
        <v>0</v>
      </c>
    </row>
    <row r="17">
      <c r="B17" s="84" t="n">
        <v>1.7</v>
      </c>
      <c r="C17" s="9" t="inlineStr">
        <is>
          <t>Əsas vəsaitlər</t>
        </is>
      </c>
      <c r="D17" s="7" t="n">
        <v>47732.54642</v>
      </c>
      <c r="E17" s="83" t="n">
        <v>47732.54642</v>
      </c>
      <c r="F17" s="83" t="n">
        <v>0</v>
      </c>
      <c r="G17" s="83" t="n">
        <v>0</v>
      </c>
      <c r="H17" s="83" t="n">
        <v>0</v>
      </c>
    </row>
    <row r="18">
      <c r="B18" s="84" t="n">
        <v>1.8</v>
      </c>
      <c r="C18" s="9" t="inlineStr">
        <is>
          <t>Digər aktivlər</t>
        </is>
      </c>
      <c r="D18" s="7" t="n">
        <v>34471.67306999862</v>
      </c>
      <c r="E18" s="83" t="n">
        <v>32522.43306999862</v>
      </c>
      <c r="F18" s="83" t="n">
        <v>1616.93</v>
      </c>
      <c r="G18" s="83" t="n">
        <v>50.67</v>
      </c>
      <c r="H18" s="83" t="n">
        <v>281.64</v>
      </c>
    </row>
    <row r="19">
      <c r="B19" s="82" t="n">
        <v>2</v>
      </c>
      <c r="C19" s="6" t="inlineStr">
        <is>
          <t>Öhdəliklər</t>
        </is>
      </c>
      <c r="D19" s="7" t="n">
        <v>2447386.61</v>
      </c>
      <c r="E19" s="83" t="n">
        <v>1660421.38</v>
      </c>
      <c r="F19" s="83" t="n">
        <v>725826.98</v>
      </c>
      <c r="G19" s="83" t="n">
        <v>33292.48</v>
      </c>
      <c r="H19" s="83" t="n">
        <v>27845.77</v>
      </c>
    </row>
    <row r="20" ht="30" customHeight="1" s="93">
      <c r="B20" s="84" t="n">
        <v>2.1</v>
      </c>
      <c r="C20" s="85" t="inlineStr">
        <is>
          <t>Mərkəzi Bank və dövlət təşkilatlarıın banka qarşı tələbləri</t>
        </is>
      </c>
      <c r="D20" s="7" t="n">
        <v>0</v>
      </c>
      <c r="E20" s="83" t="n">
        <v>0</v>
      </c>
      <c r="F20" s="83" t="n">
        <v>0</v>
      </c>
      <c r="G20" s="83" t="n">
        <v>0</v>
      </c>
      <c r="H20" s="83" t="n">
        <v>0</v>
      </c>
    </row>
    <row r="21" ht="30" customHeight="1" s="93">
      <c r="B21" s="84" t="n">
        <v>2.2</v>
      </c>
      <c r="C21" s="85" t="inlineStr">
        <is>
          <t>Kredit təşkilatları və digər maliyyə institutlarından cəlb edilmiş vəsaitlər</t>
        </is>
      </c>
      <c r="D21" s="7" t="n">
        <v>1236365.19</v>
      </c>
      <c r="E21" s="83" t="n">
        <v>880574.63</v>
      </c>
      <c r="F21" s="83" t="n">
        <v>335258.02</v>
      </c>
      <c r="G21" s="83" t="n">
        <v>0</v>
      </c>
      <c r="H21" s="83" t="n">
        <v>20532.54</v>
      </c>
    </row>
    <row r="22">
      <c r="B22" s="84" t="n">
        <v>2.3</v>
      </c>
      <c r="C22" s="9" t="inlineStr">
        <is>
          <t>Müştərilərin depozitləri</t>
        </is>
      </c>
      <c r="D22" s="7" t="n">
        <v>1099720.65</v>
      </c>
      <c r="E22" s="83" t="n">
        <v>714777.0600000001</v>
      </c>
      <c r="F22" s="83" t="n">
        <v>346906.27</v>
      </c>
      <c r="G22" s="83" t="n">
        <v>32530.39</v>
      </c>
      <c r="H22" s="83" t="n">
        <v>5506.93</v>
      </c>
    </row>
    <row r="23">
      <c r="B23" s="84" t="inlineStr">
        <is>
          <t>2.3.1</t>
        </is>
      </c>
      <c r="C23" s="9" t="inlineStr">
        <is>
          <t>a) tələbli depozitlər</t>
        </is>
      </c>
      <c r="D23" s="7" t="n">
        <v>584694.2000000001</v>
      </c>
      <c r="E23" s="83" t="n">
        <v>343433.6</v>
      </c>
      <c r="F23" s="83" t="n">
        <v>203223.67</v>
      </c>
      <c r="G23" s="83" t="n">
        <v>32530</v>
      </c>
      <c r="H23" s="83" t="n">
        <v>5506.93</v>
      </c>
    </row>
    <row r="24">
      <c r="B24" s="84" t="inlineStr">
        <is>
          <t>2.3.2</t>
        </is>
      </c>
      <c r="C24" s="9" t="inlineStr">
        <is>
          <t>b) müddətli depozitlər</t>
        </is>
      </c>
      <c r="D24" s="7" t="n">
        <v>515026.4500000001</v>
      </c>
      <c r="E24" s="83" t="n">
        <v>371343.46</v>
      </c>
      <c r="F24" s="83" t="n">
        <v>143682.6</v>
      </c>
      <c r="G24" s="83" t="n">
        <v>0.39</v>
      </c>
      <c r="H24" s="83" t="n">
        <v>0</v>
      </c>
    </row>
    <row r="25">
      <c r="B25" s="84" t="n">
        <v>2.4</v>
      </c>
      <c r="C25" s="9" t="inlineStr">
        <is>
          <t>Subordinasiya öhdəlikləri</t>
        </is>
      </c>
      <c r="D25" s="7" t="n">
        <v>24650</v>
      </c>
      <c r="E25" s="83" t="n">
        <v>0</v>
      </c>
      <c r="F25" s="83" t="n">
        <v>24650</v>
      </c>
      <c r="G25" s="83" t="n">
        <v>0</v>
      </c>
      <c r="H25" s="83" t="n">
        <v>0</v>
      </c>
    </row>
    <row r="26" ht="90" customHeight="1" s="93">
      <c r="B26" s="84" t="n">
        <v>2.5</v>
      </c>
      <c r="C26" s="9" t="inlineStr">
        <is>
          <t>Borc qiymətli kağızları</t>
        </is>
      </c>
      <c r="D26" s="7" t="n">
        <v>0</v>
      </c>
      <c r="E26" s="83" t="n">
        <v>0</v>
      </c>
      <c r="F26" s="83" t="n">
        <v>0</v>
      </c>
      <c r="G26" s="83" t="n">
        <v>0</v>
      </c>
      <c r="H26" s="83" t="n">
        <v>0</v>
      </c>
    </row>
    <row r="27">
      <c r="B27" s="84" t="n">
        <v>2.6</v>
      </c>
      <c r="C27" s="9" t="inlineStr">
        <is>
          <t>Digər öhdəliklər</t>
        </is>
      </c>
      <c r="D27" s="7" t="n">
        <v>86650.77</v>
      </c>
      <c r="E27" s="83" t="n">
        <v>65069.69</v>
      </c>
      <c r="F27" s="83" t="n">
        <v>19012.69</v>
      </c>
      <c r="G27" s="83" t="n">
        <v>762.09</v>
      </c>
      <c r="H27" s="83" t="n">
        <v>1806.3</v>
      </c>
    </row>
    <row r="28">
      <c r="B28" s="86" t="inlineStr">
        <is>
          <t>faizlə</t>
        </is>
      </c>
      <c r="C28" s="87" t="n"/>
      <c r="D28" s="87" t="n"/>
      <c r="E28" s="87" t="n"/>
      <c r="F28" s="87" t="n"/>
      <c r="G28" s="87" t="n"/>
      <c r="H28" s="88" t="n"/>
    </row>
    <row r="29">
      <c r="B29" s="82" t="n">
        <v>3</v>
      </c>
      <c r="C29" s="89" t="inlineStr">
        <is>
          <t>Açıq valyuta mövqeyi əmsalı</t>
        </is>
      </c>
      <c r="D29" s="89" t="n"/>
      <c r="E29" s="89" t="n"/>
      <c r="F29" s="89" t="n"/>
      <c r="G29" s="89" t="n"/>
      <c r="H29" s="89" t="n"/>
    </row>
    <row r="30" ht="30" customHeight="1" s="93">
      <c r="B30" s="84" t="n">
        <v>3.1</v>
      </c>
      <c r="C30" s="85" t="inlineStr">
        <is>
          <t>Sərbəst dönərli valyutalar üzrə məcmu açıq valyuta mövqeyi (AVM)</t>
        </is>
      </c>
      <c r="D30" s="90" t="n">
        <v>0.07349988443348147</v>
      </c>
      <c r="E30" s="181" t="n"/>
      <c r="F30" s="181" t="n">
        <v>0.07348296218605116</v>
      </c>
      <c r="G30" s="181" t="n">
        <v>-0.00737951850242123</v>
      </c>
      <c r="H30" s="181" t="n">
        <v>2.543552817064714e-05</v>
      </c>
    </row>
    <row r="31">
      <c r="B31" s="84" t="n">
        <v>3.2</v>
      </c>
      <c r="C31" s="9" t="inlineStr">
        <is>
          <t>Qapalı valyuta üzrə məcmu AVM</t>
        </is>
      </c>
      <c r="D31" s="90" t="n">
        <v>-0.004810553390339107</v>
      </c>
      <c r="E31" s="85" t="n"/>
      <c r="F31" s="85" t="n"/>
      <c r="G31" s="85" t="n"/>
      <c r="H31" s="91" t="n">
        <v>-0.004754192218926089</v>
      </c>
    </row>
    <row r="32" ht="90" customHeight="1" s="93">
      <c r="B32" s="84" t="n">
        <v>3.3</v>
      </c>
      <c r="C32" s="9" t="inlineStr">
        <is>
          <t>Qiymətli metallar üzrə AVM</t>
        </is>
      </c>
      <c r="D32" s="90" t="n">
        <v>0.0005493943411049014</v>
      </c>
      <c r="E32" s="85" t="n"/>
      <c r="F32" s="85" t="n"/>
      <c r="G32" s="85" t="n"/>
      <c r="H32" s="91" t="n">
        <v>0.0005493943411049014</v>
      </c>
    </row>
    <row r="33">
      <c r="B33" s="84" t="n">
        <v>3.4</v>
      </c>
      <c r="C33" s="9" t="inlineStr">
        <is>
          <t>Məcmu AVM</t>
        </is>
      </c>
      <c r="D33" s="9" t="n"/>
      <c r="E33" s="85" t="n"/>
      <c r="F33" s="85" t="n"/>
      <c r="G33" s="85" t="n"/>
      <c r="H33" s="85" t="n"/>
    </row>
    <row r="34">
      <c r="B34" s="95" t="n"/>
      <c r="E34" s="195" t="n"/>
      <c r="F34" s="146" t="n"/>
      <c r="G34" s="195" t="n"/>
      <c r="H34" s="195" t="n"/>
    </row>
    <row r="35">
      <c r="B35" s="95" t="n"/>
    </row>
    <row r="36" ht="15" customHeight="1" s="93">
      <c r="B36" s="95" t="n"/>
      <c r="C36" s="255" t="inlineStr">
        <is>
          <t>“Banklarda açıq valyuta mövqeyinin limitlərinin müəyyən edilməsi Qaydaları”na əsasən normativlər aşağıdakı kimidir:</t>
        </is>
      </c>
      <c r="D36" s="256" t="n"/>
      <c r="E36" s="256" t="n"/>
      <c r="F36" s="257" t="n"/>
    </row>
    <row r="37" ht="15" customHeight="1" s="93">
      <c r="B37" s="95" t="n"/>
      <c r="C37" s="215" t="inlineStr">
        <is>
          <t>Açıq valyuta mövqeyi</t>
        </is>
      </c>
      <c r="D37" s="218" t="inlineStr">
        <is>
          <t>SDV üzrə</t>
        </is>
      </c>
      <c r="E37" s="218" t="inlineStr">
        <is>
          <t>Qapalı valyutalar üzrə</t>
        </is>
      </c>
      <c r="F37" s="98" t="inlineStr">
        <is>
          <t>Bank metalları üzrə</t>
        </is>
      </c>
    </row>
    <row r="38" ht="15" customHeight="1" s="93">
      <c r="B38" s="95" t="n"/>
      <c r="C38" s="16" t="inlineStr">
        <is>
          <t>Uzun açıq valyuta mövqeyi (bir valyuta üzrə)</t>
        </is>
      </c>
      <c r="D38" s="99" t="n">
        <v>0.1</v>
      </c>
      <c r="E38" s="99" t="n">
        <v>0.07000000000000001</v>
      </c>
      <c r="F38" s="100" t="n"/>
    </row>
    <row r="39">
      <c r="B39" s="95" t="n"/>
      <c r="C39" s="16" t="inlineStr">
        <is>
          <t>Qısa açıq valyuta mövqeyi (bir valyuta üzrə)</t>
        </is>
      </c>
      <c r="D39" s="99" t="n">
        <v>0.1</v>
      </c>
      <c r="E39" s="99" t="n">
        <v>0.07000000000000001</v>
      </c>
      <c r="F39" s="100" t="n"/>
    </row>
    <row r="40">
      <c r="B40" s="95" t="n"/>
      <c r="C40" s="16" t="inlineStr">
        <is>
          <t>Məcmu uzun açıq valyuta mövqeyi</t>
        </is>
      </c>
      <c r="D40" s="99" t="n">
        <v>0.2</v>
      </c>
      <c r="E40" s="99" t="n">
        <v>0.14</v>
      </c>
      <c r="F40" s="99" t="n">
        <v>0.03</v>
      </c>
    </row>
    <row r="41">
      <c r="B41" s="95" t="n"/>
      <c r="C41" s="16" t="inlineStr">
        <is>
          <t>Məcmu qısa açıq valyuta mövqeyi</t>
        </is>
      </c>
      <c r="D41" s="99" t="n">
        <v>0.2</v>
      </c>
      <c r="E41" s="99" t="n">
        <v>0.14</v>
      </c>
      <c r="F41" s="99" t="n">
        <v>0.03</v>
      </c>
    </row>
    <row r="42">
      <c r="B42" s="95" t="n"/>
    </row>
    <row r="43">
      <c r="B43" s="95" t="n"/>
    </row>
  </sheetData>
  <mergeCells count="2">
    <mergeCell ref="B5:H5"/>
    <mergeCell ref="C36:F36"/>
  </mergeCells>
  <pageMargins left="0.7" right="0.7" top="0.75" bottom="0.75" header="0.3" footer="0.3"/>
  <pageSetup orientation="portrait" scale="6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2026-07-14T11:33:23Z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